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Результат" sheetId="1" r:id="rId1"/>
  </sheets>
  <calcPr calcId="144525"/>
</workbook>
</file>

<file path=xl/calcChain.xml><?xml version="1.0" encoding="utf-8"?>
<calcChain xmlns="http://schemas.openxmlformats.org/spreadsheetml/2006/main">
  <c r="N38" i="1" l="1"/>
  <c r="N37" i="1"/>
  <c r="N36" i="1"/>
  <c r="N35" i="1"/>
  <c r="N34" i="1"/>
  <c r="N33" i="1"/>
  <c r="N31" i="1"/>
  <c r="N30" i="1"/>
  <c r="N26" i="1"/>
  <c r="N27" i="1"/>
  <c r="N28" i="1"/>
  <c r="N29" i="1"/>
  <c r="N25" i="1"/>
  <c r="M31" i="1"/>
  <c r="M26" i="1" s="1"/>
  <c r="M30" i="1"/>
  <c r="M25" i="1" s="1"/>
  <c r="L31" i="1"/>
  <c r="L26" i="1" s="1"/>
  <c r="L30" i="1"/>
  <c r="L25" i="1" s="1"/>
  <c r="L27" i="1"/>
  <c r="L28" i="1"/>
  <c r="L29" i="1"/>
  <c r="M27" i="1"/>
  <c r="M28" i="1"/>
  <c r="M29" i="1"/>
</calcChain>
</file>

<file path=xl/sharedStrings.xml><?xml version="1.0" encoding="utf-8"?>
<sst xmlns="http://schemas.openxmlformats.org/spreadsheetml/2006/main" count="83" uniqueCount="55">
  <si>
    <t>Комплекс процессных мероприятий "Информационное обеспечение и организация бюджетного процесса" (всего), в том числе:</t>
  </si>
  <si>
    <t/>
  </si>
  <si>
    <t>-</t>
  </si>
  <si>
    <t>Комплекс процессных мероприятий "Совершенствование межбюджетных отношений" (всего), в том числе:</t>
  </si>
  <si>
    <t>Объем финансового обеспечения, тыс. рублей</t>
  </si>
  <si>
    <t>Процент исполнения</t>
  </si>
  <si>
    <t>Комментарий</t>
  </si>
  <si>
    <t>Предусмотрено паспортом</t>
  </si>
  <si>
    <t>Сводная бюджетная роспись</t>
  </si>
  <si>
    <t>ОТЧЕТ</t>
  </si>
  <si>
    <t>«Управление государственными финансами и создание условий для эффективного управления муниципальными финансами»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</si>
  <si>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</si>
  <si>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</si>
  <si>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</si>
  <si>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</si>
  <si>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</si>
  <si>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</si>
  <si>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</si>
  <si>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</si>
  <si>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</si>
  <si>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</si>
  <si>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Информационная система</t>
  </si>
  <si>
    <t>Исполнение, тыс. рублей</t>
  </si>
  <si>
    <t>Лимиты бюджетных обязательств</t>
  </si>
  <si>
    <t>Принятые бюджетные обязательства</t>
  </si>
  <si>
    <t>Кассовое
исполнение</t>
  </si>
  <si>
    <t>процентов</t>
  </si>
  <si>
    <t>1.1.</t>
  </si>
  <si>
    <t>1.2.</t>
  </si>
  <si>
    <t>1.3.</t>
  </si>
  <si>
    <t>1.4.</t>
  </si>
  <si>
    <t>1.5.</t>
  </si>
  <si>
    <t xml:space="preserve">Доля организаций – участников бюджетного процесса, осуществляющих процессы планирования и исполнения своих бюджетов в информационной системе «Единая автоматизированная система управления общественными финансами в Ростовской области»
</t>
  </si>
  <si>
    <t>2.1.</t>
  </si>
  <si>
    <t>тыс. рублей</t>
  </si>
  <si>
    <t>О ХОДЕ РЕАЛИЗАЦИИ МУНИЦИПАЛЬНОЙ ПРОГРАММЫ</t>
  </si>
  <si>
    <t>за I полугодие 2025 года</t>
  </si>
  <si>
    <t>1. Сведения о достижении показателей муниципальной программы</t>
  </si>
  <si>
    <t xml:space="preserve">1. Цель муниципальной программы «Обеспечение сбалансированности бюджета 
за счет увеличения налоговых и неналоговых доходов, эффективности использования бюджетных средств»
</t>
  </si>
  <si>
    <t xml:space="preserve">Темп роста налоговых и неналоговых доходов консолидированного бюджета Октябрьского района к уровню предыдущего года </t>
  </si>
  <si>
    <t>МП</t>
  </si>
  <si>
    <t>Доходы консолидированного бюджета за счет расширения базы налоговых и неналоговых поступлений</t>
  </si>
  <si>
    <t>млн рублей</t>
  </si>
  <si>
    <t xml:space="preserve">Отношение дефицита бюджета муниципального образования к общему годовому объему доходов бюджета муниципального образования без учета объема безвозмездных поступлений в отчетном финансовом году
</t>
  </si>
  <si>
    <t>Доля средств консолидированного бюджета района, направленных на финансирование социальной сферы</t>
  </si>
  <si>
    <t xml:space="preserve">2. Цель муниципальной программы «Выравнивание бюджетной обеспеченности муниципальных образований Октябрьского района путем предоставления дотаций на выравнивание бюджетной обеспеченности»
</t>
  </si>
  <si>
    <t xml:space="preserve">Предоставление бюджетам муниципальных образований из бюджета Октябрьского дотаций на выравнивание  бюджетной обеспеченности в соответствии с требованиями бюджетного законодательства
</t>
  </si>
  <si>
    <t>4. Сведения об исполнении бюджетных ассигнований, предусмотренных на финансовое обеспечение реализации муниципальной программы</t>
  </si>
  <si>
    <t>Муниципальная программа Октябрьского района "Управление муниципальными финансами" (всего), в том числе:</t>
  </si>
  <si>
    <t>Бюджет Октябрьского района (всего), из них:</t>
  </si>
  <si>
    <t xml:space="preserve">               Областного бюджета</t>
  </si>
  <si>
    <t xml:space="preserve">               Бюджета Октябрьского района</t>
  </si>
  <si>
    <t xml:space="preserve">               бюджеты муниципальных образований</t>
  </si>
  <si>
    <t>Наименование муниципальной программы, структурного элемента и источника финансового обеспечения</t>
  </si>
  <si>
    <t xml:space="preserve">Соотношение проведенных контрольных мероприятий, осуществляемых в пределах полномочий по внутреннему муниципальному финансовому контролю в сфере бюджетных правоотношений и по контролю в отношении закупок товаров, работ, услуг для обеспечения муниципальных нужд Октябрьского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</si>
</sst>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3" fillId="2" borderId="0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center" vertical="top" wrapText="1"/>
    </xf>
    <xf numFmtId="0" fontId="1" fillId="2" borderId="0" xfId="0" applyNumberFormat="1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justify" vertical="top" wrapText="1"/>
    </xf>
    <xf numFmtId="0" fontId="1" fillId="2" borderId="0" xfId="0" applyNumberFormat="1" applyFont="1" applyFill="1" applyBorder="1" applyAlignment="1">
      <alignment horizontal="justify"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3" fillId="2" borderId="3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center"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0" fontId="3" fillId="2" borderId="0" xfId="0" applyNumberFormat="1" applyFont="1" applyFill="1" applyBorder="1" applyAlignment="1">
      <alignment horizontal="center" vertical="top"/>
    </xf>
    <xf numFmtId="0" fontId="3" fillId="2" borderId="0" xfId="0" applyNumberFormat="1" applyFont="1" applyFill="1" applyBorder="1" applyAlignment="1">
      <alignment horizontal="center" vertical="top" wrapText="1"/>
    </xf>
    <xf numFmtId="0" fontId="1" fillId="2" borderId="4" xfId="0" applyNumberFormat="1" applyFont="1" applyFill="1" applyBorder="1" applyAlignment="1">
      <alignment horizontal="center" vertical="top" wrapText="1"/>
    </xf>
    <xf numFmtId="0" fontId="6" fillId="2" borderId="0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0"/>
  <sheetViews>
    <sheetView tabSelected="1" topLeftCell="A22" zoomScaleNormal="100" workbookViewId="0">
      <selection activeCell="B6" sqref="B6:S6"/>
    </sheetView>
  </sheetViews>
  <sheetFormatPr defaultRowHeight="15" x14ac:dyDescent="0.25"/>
  <cols>
    <col min="1" max="1" width="5.140625" style="1" customWidth="1"/>
    <col min="2" max="2" width="7" style="1" customWidth="1"/>
    <col min="3" max="3" width="18.5703125" style="1" customWidth="1"/>
    <col min="4" max="4" width="23" style="1" customWidth="1"/>
    <col min="5" max="5" width="34.28515625" style="1" customWidth="1"/>
    <col min="6" max="10" width="19.28515625" style="1" customWidth="1"/>
    <col min="11" max="11" width="19.140625" style="1" customWidth="1"/>
    <col min="12" max="14" width="19.28515625" style="1" customWidth="1"/>
    <col min="15" max="15" width="18.5703125" style="1" customWidth="1"/>
    <col min="16" max="16" width="0.7109375" style="1" customWidth="1"/>
    <col min="17" max="17" width="19.28515625" style="1" customWidth="1"/>
    <col min="18" max="18" width="17.5703125" style="1" customWidth="1"/>
    <col min="19" max="19" width="1.7109375" style="1" customWidth="1"/>
    <col min="20" max="16384" width="9.140625" style="1"/>
  </cols>
  <sheetData>
    <row r="1" spans="2:19" ht="15" customHeight="1" x14ac:dyDescent="0.25">
      <c r="B1" s="28" t="s">
        <v>9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2:19" ht="15" customHeight="1" x14ac:dyDescent="0.25">
      <c r="B2" s="28" t="s">
        <v>35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2:19" ht="15.75" customHeight="1" x14ac:dyDescent="0.25">
      <c r="B3" s="29" t="s">
        <v>10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2:19" ht="15.75" customHeight="1" x14ac:dyDescent="0.25">
      <c r="B4" s="29" t="s">
        <v>36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2:19" ht="15" customHeight="1" x14ac:dyDescent="0.25">
      <c r="B5" s="2"/>
      <c r="C5" s="2"/>
      <c r="D5" s="29"/>
      <c r="E5" s="29"/>
      <c r="F5" s="2"/>
      <c r="G5" s="2"/>
      <c r="H5" s="2"/>
      <c r="I5" s="2"/>
      <c r="J5" s="2"/>
      <c r="K5" s="29"/>
      <c r="L5" s="29"/>
      <c r="M5" s="2"/>
      <c r="N5" s="29"/>
      <c r="O5" s="29"/>
      <c r="P5" s="29"/>
      <c r="Q5" s="29"/>
      <c r="R5" s="29"/>
      <c r="S5" s="29"/>
    </row>
    <row r="6" spans="2:19" ht="15.75" customHeight="1" x14ac:dyDescent="0.25">
      <c r="B6" s="29" t="s">
        <v>37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2:19" ht="15" customHeight="1" x14ac:dyDescent="0.25">
      <c r="B7" s="2"/>
      <c r="C7" s="2"/>
      <c r="D7" s="29"/>
      <c r="E7" s="29"/>
      <c r="F7" s="2"/>
      <c r="G7" s="2"/>
      <c r="H7" s="2"/>
      <c r="I7" s="2"/>
      <c r="J7" s="2"/>
      <c r="K7" s="29"/>
      <c r="L7" s="29"/>
      <c r="M7" s="2"/>
      <c r="N7" s="29"/>
      <c r="O7" s="29"/>
      <c r="P7" s="29"/>
      <c r="Q7" s="29"/>
      <c r="R7" s="29"/>
      <c r="S7" s="29"/>
    </row>
    <row r="8" spans="2:19" ht="90" customHeight="1" x14ac:dyDescent="0.25">
      <c r="B8" s="3" t="s">
        <v>11</v>
      </c>
      <c r="C8" s="3" t="s">
        <v>12</v>
      </c>
      <c r="D8" s="33" t="s">
        <v>13</v>
      </c>
      <c r="E8" s="33"/>
      <c r="F8" s="3" t="s">
        <v>14</v>
      </c>
      <c r="G8" s="3" t="s">
        <v>15</v>
      </c>
      <c r="H8" s="3" t="s">
        <v>16</v>
      </c>
      <c r="I8" s="3" t="s">
        <v>17</v>
      </c>
      <c r="J8" s="3" t="s">
        <v>18</v>
      </c>
      <c r="K8" s="33" t="s">
        <v>19</v>
      </c>
      <c r="L8" s="33"/>
      <c r="M8" s="3" t="s">
        <v>20</v>
      </c>
      <c r="N8" s="33" t="s">
        <v>21</v>
      </c>
      <c r="O8" s="33"/>
      <c r="P8" s="33"/>
      <c r="Q8" s="33" t="s">
        <v>6</v>
      </c>
      <c r="R8" s="33"/>
      <c r="S8" s="33"/>
    </row>
    <row r="9" spans="2:19" ht="15.75" customHeight="1" x14ac:dyDescent="0.25">
      <c r="B9" s="4">
        <v>1</v>
      </c>
      <c r="C9" s="4">
        <v>2</v>
      </c>
      <c r="D9" s="22">
        <v>3</v>
      </c>
      <c r="E9" s="22"/>
      <c r="F9" s="4">
        <v>4</v>
      </c>
      <c r="G9" s="4">
        <v>5</v>
      </c>
      <c r="H9" s="4">
        <v>6</v>
      </c>
      <c r="I9" s="4">
        <v>7</v>
      </c>
      <c r="J9" s="4">
        <v>8</v>
      </c>
      <c r="K9" s="22">
        <v>9</v>
      </c>
      <c r="L9" s="22"/>
      <c r="M9" s="4">
        <v>10</v>
      </c>
      <c r="N9" s="22">
        <v>11</v>
      </c>
      <c r="O9" s="22"/>
      <c r="P9" s="22"/>
      <c r="Q9" s="22">
        <v>12</v>
      </c>
      <c r="R9" s="22"/>
      <c r="S9" s="22"/>
    </row>
    <row r="10" spans="2:19" ht="34.5" customHeight="1" x14ac:dyDescent="0.25">
      <c r="B10" s="23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5"/>
    </row>
    <row r="11" spans="2:19" ht="57" customHeight="1" x14ac:dyDescent="0.25">
      <c r="B11" s="4" t="s">
        <v>27</v>
      </c>
      <c r="C11" s="4"/>
      <c r="D11" s="21" t="s">
        <v>39</v>
      </c>
      <c r="E11" s="21"/>
      <c r="F11" s="4" t="s">
        <v>40</v>
      </c>
      <c r="G11" s="4" t="s">
        <v>26</v>
      </c>
      <c r="H11" s="4"/>
      <c r="I11" s="6"/>
      <c r="J11" s="6"/>
      <c r="K11" s="26"/>
      <c r="L11" s="27"/>
      <c r="M11" s="4">
        <v>103.8</v>
      </c>
      <c r="N11" s="22"/>
      <c r="O11" s="22"/>
      <c r="P11" s="22"/>
      <c r="Q11" s="22"/>
      <c r="R11" s="22"/>
      <c r="S11" s="22"/>
    </row>
    <row r="12" spans="2:19" ht="57" customHeight="1" x14ac:dyDescent="0.25">
      <c r="B12" s="7" t="s">
        <v>28</v>
      </c>
      <c r="C12" s="4"/>
      <c r="D12" s="21" t="s">
        <v>41</v>
      </c>
      <c r="E12" s="21"/>
      <c r="F12" s="4" t="s">
        <v>40</v>
      </c>
      <c r="G12" s="4" t="s">
        <v>42</v>
      </c>
      <c r="H12" s="4"/>
      <c r="I12" s="6"/>
      <c r="J12" s="6"/>
      <c r="K12" s="26"/>
      <c r="L12" s="27"/>
      <c r="M12" s="4">
        <v>868.9</v>
      </c>
      <c r="N12" s="26"/>
      <c r="O12" s="30"/>
      <c r="P12" s="27"/>
      <c r="Q12" s="26"/>
      <c r="R12" s="30"/>
      <c r="S12" s="27"/>
    </row>
    <row r="13" spans="2:19" ht="66.75" customHeight="1" x14ac:dyDescent="0.25">
      <c r="B13" s="7" t="s">
        <v>29</v>
      </c>
      <c r="C13" s="4"/>
      <c r="D13" s="20" t="s">
        <v>43</v>
      </c>
      <c r="E13" s="21"/>
      <c r="F13" s="4" t="s">
        <v>40</v>
      </c>
      <c r="G13" s="4" t="s">
        <v>26</v>
      </c>
      <c r="H13" s="4"/>
      <c r="I13" s="4"/>
      <c r="J13" s="4"/>
      <c r="K13" s="26"/>
      <c r="L13" s="27"/>
      <c r="M13" s="5">
        <v>10</v>
      </c>
      <c r="N13" s="22"/>
      <c r="O13" s="22"/>
      <c r="P13" s="22"/>
      <c r="Q13" s="22"/>
      <c r="R13" s="22"/>
      <c r="S13" s="22"/>
    </row>
    <row r="14" spans="2:19" ht="54" customHeight="1" x14ac:dyDescent="0.25">
      <c r="B14" s="7" t="s">
        <v>30</v>
      </c>
      <c r="C14" s="4"/>
      <c r="D14" s="20" t="s">
        <v>44</v>
      </c>
      <c r="E14" s="21"/>
      <c r="F14" s="4" t="s">
        <v>40</v>
      </c>
      <c r="G14" s="4" t="s">
        <v>26</v>
      </c>
      <c r="H14" s="4"/>
      <c r="I14" s="4"/>
      <c r="J14" s="4"/>
      <c r="K14" s="26"/>
      <c r="L14" s="27"/>
      <c r="M14" s="5">
        <v>80</v>
      </c>
      <c r="N14" s="22"/>
      <c r="O14" s="22"/>
      <c r="P14" s="22"/>
      <c r="Q14" s="22"/>
      <c r="R14" s="22"/>
      <c r="S14" s="22"/>
    </row>
    <row r="15" spans="2:19" ht="108.75" customHeight="1" x14ac:dyDescent="0.25">
      <c r="B15" s="7" t="s">
        <v>31</v>
      </c>
      <c r="C15" s="4"/>
      <c r="D15" s="21" t="s">
        <v>54</v>
      </c>
      <c r="E15" s="21"/>
      <c r="F15" s="4" t="s">
        <v>40</v>
      </c>
      <c r="G15" s="4" t="s">
        <v>26</v>
      </c>
      <c r="H15" s="4"/>
      <c r="I15" s="4"/>
      <c r="J15" s="4"/>
      <c r="K15" s="26"/>
      <c r="L15" s="27"/>
      <c r="M15" s="19">
        <v>100</v>
      </c>
      <c r="N15" s="22"/>
      <c r="O15" s="22"/>
      <c r="P15" s="22"/>
      <c r="Q15" s="22"/>
      <c r="R15" s="22"/>
      <c r="S15" s="22"/>
    </row>
    <row r="16" spans="2:19" ht="82.5" customHeight="1" x14ac:dyDescent="0.25">
      <c r="B16" s="7" t="s">
        <v>31</v>
      </c>
      <c r="C16" s="4"/>
      <c r="D16" s="20" t="s">
        <v>32</v>
      </c>
      <c r="E16" s="21"/>
      <c r="F16" s="4" t="s">
        <v>40</v>
      </c>
      <c r="G16" s="4" t="s">
        <v>26</v>
      </c>
      <c r="H16" s="4"/>
      <c r="I16" s="4"/>
      <c r="J16" s="4"/>
      <c r="K16" s="26"/>
      <c r="L16" s="27"/>
      <c r="M16" s="5">
        <v>100</v>
      </c>
      <c r="N16" s="22"/>
      <c r="O16" s="22"/>
      <c r="P16" s="22"/>
      <c r="Q16" s="22"/>
      <c r="R16" s="22"/>
      <c r="S16" s="22"/>
    </row>
    <row r="17" spans="2:19" ht="31.5" customHeight="1" x14ac:dyDescent="0.25">
      <c r="B17" s="23" t="s">
        <v>45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5"/>
    </row>
    <row r="18" spans="2:19" ht="82.5" customHeight="1" x14ac:dyDescent="0.25">
      <c r="B18" s="7" t="s">
        <v>33</v>
      </c>
      <c r="C18" s="4"/>
      <c r="D18" s="20" t="s">
        <v>46</v>
      </c>
      <c r="E18" s="21"/>
      <c r="F18" s="4" t="s">
        <v>40</v>
      </c>
      <c r="G18" s="7" t="s">
        <v>34</v>
      </c>
      <c r="H18" s="8"/>
      <c r="I18" s="4"/>
      <c r="J18" s="4"/>
      <c r="K18" s="26"/>
      <c r="L18" s="27"/>
      <c r="M18" s="9">
        <v>164424</v>
      </c>
      <c r="N18" s="22"/>
      <c r="O18" s="22"/>
      <c r="P18" s="22"/>
      <c r="Q18" s="22"/>
      <c r="R18" s="22"/>
      <c r="S18" s="22"/>
    </row>
    <row r="19" spans="2:19" ht="15.75" customHeight="1" x14ac:dyDescent="0.25">
      <c r="B19" s="10"/>
      <c r="C19" s="11"/>
      <c r="D19" s="12"/>
      <c r="E19" s="13"/>
      <c r="F19" s="11"/>
      <c r="G19" s="11"/>
      <c r="H19" s="11"/>
      <c r="I19" s="14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2:19" ht="15.75" customHeight="1" x14ac:dyDescent="0.25">
      <c r="B20" s="31" t="s">
        <v>47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</row>
    <row r="21" spans="2:19" ht="15" customHeight="1" x14ac:dyDescent="0.25">
      <c r="B21" s="29"/>
      <c r="C21" s="29"/>
      <c r="D21" s="29"/>
      <c r="E21" s="29"/>
      <c r="F21" s="29"/>
      <c r="G21" s="29"/>
      <c r="H21" s="29"/>
      <c r="I21" s="2"/>
      <c r="J21" s="2"/>
      <c r="K21" s="2"/>
      <c r="L21" s="2"/>
      <c r="M21" s="2"/>
      <c r="N21" s="2"/>
      <c r="O21" s="29"/>
      <c r="P21" s="29"/>
      <c r="Q21" s="29"/>
      <c r="R21" s="29"/>
      <c r="S21" s="29"/>
    </row>
    <row r="22" spans="2:19" ht="15" customHeight="1" x14ac:dyDescent="0.25">
      <c r="B22" s="34" t="s">
        <v>53</v>
      </c>
      <c r="C22" s="34"/>
      <c r="D22" s="34"/>
      <c r="E22" s="34"/>
      <c r="F22" s="34"/>
      <c r="G22" s="34"/>
      <c r="H22" s="34"/>
      <c r="I22" s="34" t="s">
        <v>4</v>
      </c>
      <c r="J22" s="34"/>
      <c r="K22" s="34"/>
      <c r="L22" s="34" t="s">
        <v>22</v>
      </c>
      <c r="M22" s="34"/>
      <c r="N22" s="34" t="s">
        <v>5</v>
      </c>
      <c r="O22" s="34" t="s">
        <v>6</v>
      </c>
      <c r="P22" s="34"/>
      <c r="Q22" s="34"/>
      <c r="R22" s="34"/>
      <c r="S22" s="34"/>
    </row>
    <row r="23" spans="2:19" ht="45" customHeight="1" x14ac:dyDescent="0.25">
      <c r="B23" s="34"/>
      <c r="C23" s="34"/>
      <c r="D23" s="34"/>
      <c r="E23" s="34"/>
      <c r="F23" s="34"/>
      <c r="G23" s="34"/>
      <c r="H23" s="34"/>
      <c r="I23" s="15" t="s">
        <v>7</v>
      </c>
      <c r="J23" s="15" t="s">
        <v>8</v>
      </c>
      <c r="K23" s="15" t="s">
        <v>23</v>
      </c>
      <c r="L23" s="15" t="s">
        <v>24</v>
      </c>
      <c r="M23" s="15" t="s">
        <v>25</v>
      </c>
      <c r="N23" s="34"/>
      <c r="O23" s="34"/>
      <c r="P23" s="34"/>
      <c r="Q23" s="34"/>
      <c r="R23" s="34"/>
      <c r="S23" s="34"/>
    </row>
    <row r="24" spans="2:19" ht="15.75" customHeight="1" x14ac:dyDescent="0.25">
      <c r="B24" s="22">
        <v>1</v>
      </c>
      <c r="C24" s="22"/>
      <c r="D24" s="22"/>
      <c r="E24" s="22"/>
      <c r="F24" s="22"/>
      <c r="G24" s="22"/>
      <c r="H24" s="22"/>
      <c r="I24" s="4">
        <v>2</v>
      </c>
      <c r="J24" s="4">
        <v>3</v>
      </c>
      <c r="K24" s="4">
        <v>4</v>
      </c>
      <c r="L24" s="4">
        <v>5</v>
      </c>
      <c r="M24" s="4">
        <v>6</v>
      </c>
      <c r="N24" s="4">
        <v>7</v>
      </c>
      <c r="O24" s="22">
        <v>8</v>
      </c>
      <c r="P24" s="22"/>
      <c r="Q24" s="22"/>
      <c r="R24" s="22"/>
      <c r="S24" s="22"/>
    </row>
    <row r="25" spans="2:19" ht="31.5" customHeight="1" x14ac:dyDescent="0.25">
      <c r="B25" s="32" t="s">
        <v>48</v>
      </c>
      <c r="C25" s="32"/>
      <c r="D25" s="32"/>
      <c r="E25" s="32"/>
      <c r="F25" s="32"/>
      <c r="G25" s="32"/>
      <c r="H25" s="32"/>
      <c r="I25" s="16">
        <v>197001.1</v>
      </c>
      <c r="J25" s="16">
        <v>197001.1</v>
      </c>
      <c r="K25" s="16">
        <v>197001.1</v>
      </c>
      <c r="L25" s="16">
        <f>L30+L35</f>
        <v>196731.7</v>
      </c>
      <c r="M25" s="16">
        <f>M30+M35</f>
        <v>92296.9</v>
      </c>
      <c r="N25" s="16">
        <f>M25/K25*100</f>
        <v>46.850956669785084</v>
      </c>
      <c r="O25" s="22"/>
      <c r="P25" s="22"/>
      <c r="Q25" s="22"/>
      <c r="R25" s="22"/>
      <c r="S25" s="22"/>
    </row>
    <row r="26" spans="2:19" ht="15.75" customHeight="1" x14ac:dyDescent="0.25">
      <c r="B26" s="35" t="s">
        <v>49</v>
      </c>
      <c r="C26" s="35"/>
      <c r="D26" s="35"/>
      <c r="E26" s="35"/>
      <c r="F26" s="35"/>
      <c r="G26" s="35"/>
      <c r="H26" s="35"/>
      <c r="I26" s="9">
        <v>197001.1</v>
      </c>
      <c r="J26" s="9">
        <v>197001.1</v>
      </c>
      <c r="K26" s="9">
        <v>197001.1</v>
      </c>
      <c r="L26" s="17">
        <f t="shared" ref="L26:L29" si="0">L31+L36</f>
        <v>196731.7</v>
      </c>
      <c r="M26" s="17">
        <f t="shared" ref="M26:M29" si="1">M31+M36</f>
        <v>92296.9</v>
      </c>
      <c r="N26" s="17">
        <f t="shared" ref="N26:N38" si="2">M26/K26*100</f>
        <v>46.850956669785084</v>
      </c>
      <c r="O26" s="22"/>
      <c r="P26" s="22"/>
      <c r="Q26" s="22"/>
      <c r="R26" s="22"/>
      <c r="S26" s="22"/>
    </row>
    <row r="27" spans="2:19" ht="15.75" customHeight="1" x14ac:dyDescent="0.25">
      <c r="B27" s="35" t="s">
        <v>50</v>
      </c>
      <c r="C27" s="35"/>
      <c r="D27" s="35"/>
      <c r="E27" s="35"/>
      <c r="F27" s="35"/>
      <c r="G27" s="35"/>
      <c r="H27" s="35"/>
      <c r="I27" s="9">
        <v>163924</v>
      </c>
      <c r="J27" s="9">
        <v>163924</v>
      </c>
      <c r="K27" s="9">
        <v>163924</v>
      </c>
      <c r="L27" s="17">
        <f t="shared" si="0"/>
        <v>163924</v>
      </c>
      <c r="M27" s="17">
        <f t="shared" si="1"/>
        <v>81962</v>
      </c>
      <c r="N27" s="17">
        <f t="shared" si="2"/>
        <v>50</v>
      </c>
      <c r="O27" s="22"/>
      <c r="P27" s="22"/>
      <c r="Q27" s="22"/>
      <c r="R27" s="22"/>
      <c r="S27" s="22"/>
    </row>
    <row r="28" spans="2:19" ht="21.75" customHeight="1" x14ac:dyDescent="0.25">
      <c r="B28" s="35" t="s">
        <v>51</v>
      </c>
      <c r="C28" s="35"/>
      <c r="D28" s="35"/>
      <c r="E28" s="35"/>
      <c r="F28" s="35"/>
      <c r="G28" s="35"/>
      <c r="H28" s="35"/>
      <c r="I28" s="9">
        <v>30879</v>
      </c>
      <c r="J28" s="9">
        <v>30879</v>
      </c>
      <c r="K28" s="9">
        <v>30879</v>
      </c>
      <c r="L28" s="17">
        <f t="shared" si="0"/>
        <v>30643.200000000001</v>
      </c>
      <c r="M28" s="17">
        <f t="shared" si="1"/>
        <v>9814.7000000000007</v>
      </c>
      <c r="N28" s="17">
        <f t="shared" si="2"/>
        <v>31.784384209333204</v>
      </c>
      <c r="O28" s="22"/>
      <c r="P28" s="22"/>
      <c r="Q28" s="22"/>
      <c r="R28" s="22"/>
      <c r="S28" s="22"/>
    </row>
    <row r="29" spans="2:19" ht="15.75" customHeight="1" x14ac:dyDescent="0.25">
      <c r="B29" s="35" t="s">
        <v>52</v>
      </c>
      <c r="C29" s="35"/>
      <c r="D29" s="35"/>
      <c r="E29" s="35"/>
      <c r="F29" s="35"/>
      <c r="G29" s="35"/>
      <c r="H29" s="35"/>
      <c r="I29" s="9">
        <v>2198.1</v>
      </c>
      <c r="J29" s="9">
        <v>2198.1</v>
      </c>
      <c r="K29" s="9">
        <v>2198.1</v>
      </c>
      <c r="L29" s="17">
        <f t="shared" si="0"/>
        <v>2164.5</v>
      </c>
      <c r="M29" s="17">
        <f t="shared" si="1"/>
        <v>520.20000000000005</v>
      </c>
      <c r="N29" s="17">
        <f t="shared" si="2"/>
        <v>23.665893271461719</v>
      </c>
      <c r="O29" s="22"/>
      <c r="P29" s="22"/>
      <c r="Q29" s="22"/>
      <c r="R29" s="22"/>
      <c r="S29" s="22"/>
    </row>
    <row r="30" spans="2:19" ht="31.5" customHeight="1" x14ac:dyDescent="0.25">
      <c r="B30" s="32" t="s">
        <v>0</v>
      </c>
      <c r="C30" s="32"/>
      <c r="D30" s="32"/>
      <c r="E30" s="32"/>
      <c r="F30" s="32"/>
      <c r="G30" s="32"/>
      <c r="H30" s="32"/>
      <c r="I30" s="16">
        <v>32577.1</v>
      </c>
      <c r="J30" s="16">
        <v>32577.1</v>
      </c>
      <c r="K30" s="16">
        <v>32577.1</v>
      </c>
      <c r="L30" s="16">
        <f>L31</f>
        <v>32307.7</v>
      </c>
      <c r="M30" s="16">
        <f>M31</f>
        <v>10084.700000000001</v>
      </c>
      <c r="N30" s="16">
        <f>M30/K30*100</f>
        <v>30.956408028952858</v>
      </c>
      <c r="O30" s="22"/>
      <c r="P30" s="22"/>
      <c r="Q30" s="22"/>
      <c r="R30" s="22"/>
      <c r="S30" s="22"/>
    </row>
    <row r="31" spans="2:19" ht="15.75" customHeight="1" x14ac:dyDescent="0.25">
      <c r="B31" s="35" t="s">
        <v>49</v>
      </c>
      <c r="C31" s="35"/>
      <c r="D31" s="35"/>
      <c r="E31" s="35"/>
      <c r="F31" s="35"/>
      <c r="G31" s="35"/>
      <c r="H31" s="35"/>
      <c r="I31" s="9">
        <v>32577.1</v>
      </c>
      <c r="J31" s="9">
        <v>32577.1</v>
      </c>
      <c r="K31" s="9">
        <v>32577.1</v>
      </c>
      <c r="L31" s="9">
        <f>L32+L33+L34</f>
        <v>32307.7</v>
      </c>
      <c r="M31" s="9">
        <f>M32+M33+M34</f>
        <v>10084.700000000001</v>
      </c>
      <c r="N31" s="17">
        <f t="shared" si="2"/>
        <v>30.956408028952858</v>
      </c>
      <c r="O31" s="22" t="s">
        <v>1</v>
      </c>
      <c r="P31" s="22"/>
      <c r="Q31" s="22"/>
      <c r="R31" s="22"/>
      <c r="S31" s="22"/>
    </row>
    <row r="32" spans="2:19" ht="15.75" customHeight="1" x14ac:dyDescent="0.25">
      <c r="B32" s="35" t="s">
        <v>50</v>
      </c>
      <c r="C32" s="35"/>
      <c r="D32" s="35"/>
      <c r="E32" s="35"/>
      <c r="F32" s="35"/>
      <c r="G32" s="35"/>
      <c r="H32" s="35"/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17" t="s">
        <v>2</v>
      </c>
      <c r="O32" s="22" t="s">
        <v>1</v>
      </c>
      <c r="P32" s="22"/>
      <c r="Q32" s="22"/>
      <c r="R32" s="22"/>
      <c r="S32" s="22"/>
    </row>
    <row r="33" spans="2:19" ht="18.75" customHeight="1" x14ac:dyDescent="0.25">
      <c r="B33" s="35" t="s">
        <v>51</v>
      </c>
      <c r="C33" s="35"/>
      <c r="D33" s="35"/>
      <c r="E33" s="35"/>
      <c r="F33" s="35"/>
      <c r="G33" s="35"/>
      <c r="H33" s="35"/>
      <c r="I33" s="9">
        <v>30379</v>
      </c>
      <c r="J33" s="9">
        <v>30379</v>
      </c>
      <c r="K33" s="9">
        <v>30379</v>
      </c>
      <c r="L33" s="9">
        <v>30143.200000000001</v>
      </c>
      <c r="M33" s="9">
        <v>9564.5</v>
      </c>
      <c r="N33" s="17">
        <f t="shared" si="2"/>
        <v>31.483919813028738</v>
      </c>
      <c r="O33" s="22" t="s">
        <v>1</v>
      </c>
      <c r="P33" s="22"/>
      <c r="Q33" s="22"/>
      <c r="R33" s="22"/>
      <c r="S33" s="22"/>
    </row>
    <row r="34" spans="2:19" ht="15.75" customHeight="1" x14ac:dyDescent="0.25">
      <c r="B34" s="35" t="s">
        <v>52</v>
      </c>
      <c r="C34" s="35"/>
      <c r="D34" s="35"/>
      <c r="E34" s="35"/>
      <c r="F34" s="35"/>
      <c r="G34" s="35"/>
      <c r="H34" s="35"/>
      <c r="I34" s="9">
        <v>2198.1</v>
      </c>
      <c r="J34" s="9">
        <v>2198.1</v>
      </c>
      <c r="K34" s="9">
        <v>2198.1</v>
      </c>
      <c r="L34" s="9">
        <v>2164.5</v>
      </c>
      <c r="M34" s="9">
        <v>520.20000000000005</v>
      </c>
      <c r="N34" s="17">
        <f t="shared" si="2"/>
        <v>23.665893271461719</v>
      </c>
      <c r="O34" s="22" t="s">
        <v>1</v>
      </c>
      <c r="P34" s="22"/>
      <c r="Q34" s="22"/>
      <c r="R34" s="22"/>
      <c r="S34" s="22"/>
    </row>
    <row r="35" spans="2:19" ht="15.75" customHeight="1" x14ac:dyDescent="0.25">
      <c r="B35" s="32" t="s">
        <v>3</v>
      </c>
      <c r="C35" s="32"/>
      <c r="D35" s="32"/>
      <c r="E35" s="32"/>
      <c r="F35" s="32"/>
      <c r="G35" s="32"/>
      <c r="H35" s="32"/>
      <c r="I35" s="16">
        <v>164424</v>
      </c>
      <c r="J35" s="16">
        <v>164424</v>
      </c>
      <c r="K35" s="16">
        <v>164424</v>
      </c>
      <c r="L35" s="16">
        <v>164424</v>
      </c>
      <c r="M35" s="16">
        <v>82212.2</v>
      </c>
      <c r="N35" s="16">
        <f>M35/K35*100</f>
        <v>50.000121636744019</v>
      </c>
      <c r="O35" s="22"/>
      <c r="P35" s="22"/>
      <c r="Q35" s="22"/>
      <c r="R35" s="22"/>
      <c r="S35" s="22"/>
    </row>
    <row r="36" spans="2:19" ht="15.75" customHeight="1" x14ac:dyDescent="0.25">
      <c r="B36" s="35" t="s">
        <v>49</v>
      </c>
      <c r="C36" s="35"/>
      <c r="D36" s="35"/>
      <c r="E36" s="35"/>
      <c r="F36" s="35"/>
      <c r="G36" s="35"/>
      <c r="H36" s="35"/>
      <c r="I36" s="9">
        <v>164424</v>
      </c>
      <c r="J36" s="9">
        <v>164424</v>
      </c>
      <c r="K36" s="9">
        <v>164424</v>
      </c>
      <c r="L36" s="9">
        <v>164424</v>
      </c>
      <c r="M36" s="9">
        <v>82212.2</v>
      </c>
      <c r="N36" s="17">
        <f t="shared" si="2"/>
        <v>50.000121636744019</v>
      </c>
      <c r="O36" s="22" t="s">
        <v>1</v>
      </c>
      <c r="P36" s="22"/>
      <c r="Q36" s="22"/>
      <c r="R36" s="22"/>
      <c r="S36" s="22"/>
    </row>
    <row r="37" spans="2:19" ht="15.75" customHeight="1" x14ac:dyDescent="0.25">
      <c r="B37" s="35" t="s">
        <v>50</v>
      </c>
      <c r="C37" s="35"/>
      <c r="D37" s="35"/>
      <c r="E37" s="35"/>
      <c r="F37" s="35"/>
      <c r="G37" s="35"/>
      <c r="H37" s="35"/>
      <c r="I37" s="9">
        <v>163924</v>
      </c>
      <c r="J37" s="9">
        <v>163924</v>
      </c>
      <c r="K37" s="9">
        <v>163924</v>
      </c>
      <c r="L37" s="9">
        <v>163924</v>
      </c>
      <c r="M37" s="9">
        <v>81962</v>
      </c>
      <c r="N37" s="17">
        <f t="shared" si="2"/>
        <v>50</v>
      </c>
      <c r="O37" s="22" t="s">
        <v>1</v>
      </c>
      <c r="P37" s="22"/>
      <c r="Q37" s="22"/>
      <c r="R37" s="22"/>
      <c r="S37" s="22"/>
    </row>
    <row r="38" spans="2:19" ht="24" customHeight="1" x14ac:dyDescent="0.25">
      <c r="B38" s="35" t="s">
        <v>51</v>
      </c>
      <c r="C38" s="35"/>
      <c r="D38" s="35"/>
      <c r="E38" s="35"/>
      <c r="F38" s="35"/>
      <c r="G38" s="35"/>
      <c r="H38" s="35"/>
      <c r="I38" s="9">
        <v>500</v>
      </c>
      <c r="J38" s="9">
        <v>500</v>
      </c>
      <c r="K38" s="9">
        <v>500</v>
      </c>
      <c r="L38" s="9">
        <v>500</v>
      </c>
      <c r="M38" s="9">
        <v>250.2</v>
      </c>
      <c r="N38" s="17">
        <f t="shared" si="2"/>
        <v>50.039999999999992</v>
      </c>
      <c r="O38" s="22" t="s">
        <v>1</v>
      </c>
      <c r="P38" s="22"/>
      <c r="Q38" s="22"/>
      <c r="R38" s="22"/>
      <c r="S38" s="22"/>
    </row>
    <row r="39" spans="2:19" ht="15.75" customHeight="1" x14ac:dyDescent="0.25">
      <c r="B39" s="35" t="s">
        <v>52</v>
      </c>
      <c r="C39" s="35"/>
      <c r="D39" s="35"/>
      <c r="E39" s="35"/>
      <c r="F39" s="35"/>
      <c r="G39" s="35"/>
      <c r="H39" s="35"/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17" t="s">
        <v>2</v>
      </c>
      <c r="O39" s="22" t="s">
        <v>1</v>
      </c>
      <c r="P39" s="22"/>
      <c r="Q39" s="22"/>
      <c r="R39" s="22"/>
      <c r="S39" s="22"/>
    </row>
    <row r="40" spans="2:19" ht="15" customHeight="1" x14ac:dyDescent="0.25">
      <c r="B40" s="36"/>
      <c r="C40" s="36"/>
      <c r="D40" s="36"/>
      <c r="E40" s="36"/>
      <c r="F40" s="36"/>
      <c r="G40" s="36"/>
      <c r="H40" s="36"/>
      <c r="I40" s="18"/>
      <c r="J40" s="18"/>
      <c r="K40" s="18"/>
      <c r="L40" s="18"/>
      <c r="M40" s="18"/>
      <c r="N40" s="18"/>
      <c r="O40" s="36"/>
      <c r="P40" s="36"/>
      <c r="Q40" s="36"/>
      <c r="R40" s="36"/>
      <c r="S40" s="36"/>
    </row>
  </sheetData>
  <mergeCells count="93">
    <mergeCell ref="B32:H32"/>
    <mergeCell ref="O32:S32"/>
    <mergeCell ref="B40:H40"/>
    <mergeCell ref="O40:S40"/>
    <mergeCell ref="B39:H39"/>
    <mergeCell ref="O39:S39"/>
    <mergeCell ref="B35:H35"/>
    <mergeCell ref="O35:S35"/>
    <mergeCell ref="B36:H36"/>
    <mergeCell ref="O36:S36"/>
    <mergeCell ref="B37:H37"/>
    <mergeCell ref="O37:S37"/>
    <mergeCell ref="B38:H38"/>
    <mergeCell ref="O38:S38"/>
    <mergeCell ref="B33:H33"/>
    <mergeCell ref="O33:S33"/>
    <mergeCell ref="B34:H34"/>
    <mergeCell ref="O34:S34"/>
    <mergeCell ref="B26:H26"/>
    <mergeCell ref="O26:S26"/>
    <mergeCell ref="B27:H27"/>
    <mergeCell ref="O27:S27"/>
    <mergeCell ref="B28:H28"/>
    <mergeCell ref="O28:S28"/>
    <mergeCell ref="B29:H29"/>
    <mergeCell ref="O29:S29"/>
    <mergeCell ref="B30:H30"/>
    <mergeCell ref="O30:S30"/>
    <mergeCell ref="B31:H31"/>
    <mergeCell ref="O31:S31"/>
    <mergeCell ref="B22:H23"/>
    <mergeCell ref="I22:K22"/>
    <mergeCell ref="L22:M22"/>
    <mergeCell ref="N22:N23"/>
    <mergeCell ref="O22:S23"/>
    <mergeCell ref="B24:H24"/>
    <mergeCell ref="O24:S24"/>
    <mergeCell ref="B25:H25"/>
    <mergeCell ref="O25:S25"/>
    <mergeCell ref="D7:E7"/>
    <mergeCell ref="K7:L7"/>
    <mergeCell ref="N7:P7"/>
    <mergeCell ref="Q7:S7"/>
    <mergeCell ref="D8:E8"/>
    <mergeCell ref="K8:L8"/>
    <mergeCell ref="N8:P8"/>
    <mergeCell ref="Q8:S8"/>
    <mergeCell ref="D9:E9"/>
    <mergeCell ref="K9:L9"/>
    <mergeCell ref="N9:P9"/>
    <mergeCell ref="Q9:S9"/>
    <mergeCell ref="B20:S20"/>
    <mergeCell ref="B21:H21"/>
    <mergeCell ref="O21:S21"/>
    <mergeCell ref="N15:P15"/>
    <mergeCell ref="Q15:S15"/>
    <mergeCell ref="N18:P18"/>
    <mergeCell ref="Q18:S18"/>
    <mergeCell ref="K15:L15"/>
    <mergeCell ref="K16:L16"/>
    <mergeCell ref="B6:S6"/>
    <mergeCell ref="D15:E15"/>
    <mergeCell ref="D16:E16"/>
    <mergeCell ref="N16:P16"/>
    <mergeCell ref="Q16:S16"/>
    <mergeCell ref="D14:E14"/>
    <mergeCell ref="N14:P14"/>
    <mergeCell ref="Q14:S14"/>
    <mergeCell ref="D12:E12"/>
    <mergeCell ref="K12:L12"/>
    <mergeCell ref="Q12:S12"/>
    <mergeCell ref="N12:P12"/>
    <mergeCell ref="N11:P11"/>
    <mergeCell ref="D13:E13"/>
    <mergeCell ref="N13:P13"/>
    <mergeCell ref="K11:L11"/>
    <mergeCell ref="B1:S1"/>
    <mergeCell ref="B2:S2"/>
    <mergeCell ref="B3:S3"/>
    <mergeCell ref="B4:S4"/>
    <mergeCell ref="D5:E5"/>
    <mergeCell ref="K5:L5"/>
    <mergeCell ref="N5:P5"/>
    <mergeCell ref="Q5:S5"/>
    <mergeCell ref="D18:E18"/>
    <mergeCell ref="D11:E11"/>
    <mergeCell ref="Q11:S11"/>
    <mergeCell ref="B10:S10"/>
    <mergeCell ref="B17:S17"/>
    <mergeCell ref="K18:L18"/>
    <mergeCell ref="K13:L13"/>
    <mergeCell ref="K14:L14"/>
    <mergeCell ref="Q13:S13"/>
  </mergeCells>
  <pageMargins left="0.78740157480314965" right="0.78740157480314965" top="0.78740157480314965" bottom="0.78740157480314965" header="0.51181102362204722" footer="0.51181102362204722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2024-07-10T13:28:45Z</cp:lastPrinted>
  <dcterms:created xsi:type="dcterms:W3CDTF">2021-04-12T14:52:46Z</dcterms:created>
  <dcterms:modified xsi:type="dcterms:W3CDTF">2025-07-15T06:30:23Z</dcterms:modified>
</cp:coreProperties>
</file>